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ILANCIO 2023-2025\ADEMPIMENTI\STOCK DEBITO ANNO 2023 E DELIBERA FONDO GARANZIA\ULTIMI DOCUMENTI DOPO LE SISTEMAZIONI\"/>
    </mc:Choice>
  </mc:AlternateContent>
  <xr:revisionPtr revIDLastSave="0" documentId="13_ncr:1_{259DB4F7-66E1-4C92-B5E2-61B59AA7B4E2}" xr6:coauthVersionLast="36" xr6:coauthVersionMax="36" xr10:uidLastSave="{00000000-0000-0000-0000-000000000000}"/>
  <bookViews>
    <workbookView xWindow="0" yWindow="0" windowWidth="28800" windowHeight="12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documenti'!$A$7:$H$7</definedName>
    <definedName name="_xlnm.Print_Area" localSheetId="0">'Transazione documenti'!$H$5:$H$7</definedName>
  </definedNames>
  <calcPr calcId="191029"/>
</workbook>
</file>

<file path=xl/calcChain.xml><?xml version="1.0" encoding="utf-8"?>
<calcChain xmlns="http://schemas.openxmlformats.org/spreadsheetml/2006/main">
  <c r="F20" i="19" l="1"/>
  <c r="H20" i="19" l="1"/>
  <c r="A1" i="19" l="1"/>
</calcChain>
</file>

<file path=xl/sharedStrings.xml><?xml version="1.0" encoding="utf-8"?>
<sst xmlns="http://schemas.openxmlformats.org/spreadsheetml/2006/main" count="119" uniqueCount="69">
  <si>
    <t>DATI AMMINISTRAZIONE</t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</si>
  <si>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</si>
  <si>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</si>
  <si>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</si>
  <si>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</si>
  <si>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</si>
  <si>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</si>
  <si>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</si>
  <si>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</si>
  <si>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</si>
  <si>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</si>
  <si>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</si>
  <si>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Data Documento</t>
  </si>
  <si>
    <t xml:space="preserve">Id Fiscale IVA
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</si>
  <si>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</si>
  <si>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</si>
  <si>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</si>
  <si>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</si>
  <si>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</si>
  <si>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Codice Ufficio</t>
  </si>
  <si>
    <t>Codice Ufficio destinatario della fattura indicato nel documento contabile acquisito da PCC.</t>
  </si>
  <si>
    <t>STOCK
A-(B+C+D+E)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</si>
  <si>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</si>
  <si>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</si>
  <si>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</si>
  <si>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</si>
  <si>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</si>
  <si>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</si>
  <si>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</si>
  <si>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</si>
  <si>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</si>
  <si>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</si>
  <si>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</si>
  <si>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</si>
  <si>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t/>
  </si>
  <si>
    <t>02221101203</t>
  </si>
  <si>
    <t>IT03819031208</t>
  </si>
  <si>
    <t>412315679850</t>
  </si>
  <si>
    <t>NOTA DI CREDITO</t>
  </si>
  <si>
    <t>412317868069</t>
  </si>
  <si>
    <t>CRPNGL63P04C933X</t>
  </si>
  <si>
    <t>IT02801670130</t>
  </si>
  <si>
    <t>23/PA/23</t>
  </si>
  <si>
    <t>FATTURE E ALTRI DOCUMENTI</t>
  </si>
  <si>
    <t>IT03536210960</t>
  </si>
  <si>
    <t>244-FE</t>
  </si>
  <si>
    <t>LAIVSL72S05F205E</t>
  </si>
  <si>
    <t>IT03278210962</t>
  </si>
  <si>
    <t>351/001</t>
  </si>
  <si>
    <t>04140620966</t>
  </si>
  <si>
    <t>IT04140620966</t>
  </si>
  <si>
    <t>X-738</t>
  </si>
  <si>
    <t>X-819</t>
  </si>
  <si>
    <t>412213500379</t>
  </si>
  <si>
    <t>IT06612550969</t>
  </si>
  <si>
    <t>405/001</t>
  </si>
  <si>
    <t>IT03268900267</t>
  </si>
  <si>
    <t>157/XPA</t>
  </si>
  <si>
    <t>IT12875770153</t>
  </si>
  <si>
    <t>470/02</t>
  </si>
  <si>
    <t>Fornitore</t>
  </si>
  <si>
    <t>CARPANI ANGELO</t>
  </si>
  <si>
    <t>HERA COMM SPA</t>
  </si>
  <si>
    <t>STUDIO ALLIEVI DUE SRL</t>
  </si>
  <si>
    <t>ALIO SANITARIA DI ALIO  IVAN SALVATORE</t>
  </si>
  <si>
    <t>SEGESTA GESTIONI SRL</t>
  </si>
  <si>
    <t>CARTOLERIA F.LLI BARZAGHI SNC</t>
  </si>
  <si>
    <t>OZONE SRL</t>
  </si>
  <si>
    <t>COOPERATIVA PROGETTO PERSONA SCS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</si>
</sst>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0" fontId="6" fillId="6" borderId="1" xfId="0" applyFont="1" applyFill="1" applyBorder="1" applyAlignment="1">
      <alignment vertical="center" wrapText="1"/>
    </xf>
    <xf numFmtId="0" fontId="10" fillId="10" borderId="1" xfId="0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vertical="center" wrapText="1"/>
    </xf>
    <xf numFmtId="0" fontId="8" fillId="10" borderId="1" xfId="0" applyFont="1" applyFill="1" applyBorder="1" applyAlignment="1">
      <alignment vertical="center" wrapText="1"/>
    </xf>
    <xf numFmtId="49" fontId="11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top" wrapText="1"/>
    </xf>
    <xf numFmtId="0" fontId="13" fillId="5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0" fontId="8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top" wrapText="1"/>
    </xf>
    <xf numFmtId="49" fontId="7" fillId="9" borderId="1" xfId="0" applyNumberFormat="1" applyFont="1" applyFill="1" applyBorder="1" applyAlignment="1">
      <alignment vertical="center" wrapText="1"/>
    </xf>
    <xf numFmtId="49" fontId="9" fillId="9" borderId="1" xfId="0" applyNumberFormat="1" applyFont="1" applyFill="1" applyBorder="1" applyAlignment="1">
      <alignment horizontal="center" vertical="center" wrapText="1"/>
    </xf>
    <xf numFmtId="49" fontId="9" fillId="9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4" borderId="1" xfId="0" applyNumberFormat="1" applyFont="1" applyFill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43" fontId="0" fillId="0" borderId="0" xfId="0" applyNumberFormat="1"/>
    <xf numFmtId="43" fontId="0" fillId="0" borderId="0" xfId="0" applyNumberFormat="1" applyAlignment="1">
      <alignment horizontal="right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A2" zoomScale="80" zoomScaleNormal="80" workbookViewId="0">
      <selection activeCell="H2" sqref="H1:H1048576"/>
    </sheetView>
  </sheetViews>
  <sheetFormatPr defaultColWidth="0" defaultRowHeight="15" x14ac:dyDescent="0.25"/>
  <cols>
    <col min="1" max="1" width="30.85546875" style="5" customWidth="1"/>
    <col min="2" max="2" width="23.85546875" style="5" customWidth="1"/>
    <col min="3" max="3" width="41.5703125" style="5" bestFit="1" customWidth="1"/>
    <col min="4" max="4" width="25" style="3" customWidth="1"/>
    <col min="5" max="5" width="24.85546875" style="4" customWidth="1"/>
    <col min="6" max="7" width="27.42578125" style="3" customWidth="1"/>
    <col min="8" max="8" width="24.42578125" style="10" customWidth="1"/>
    <col min="9" max="9" width="12.140625" style="2" customWidth="1"/>
  </cols>
  <sheetData>
    <row r="1" spans="1:9" hidden="1" x14ac:dyDescent="0.25">
      <c r="A1" s="6">
        <f>0</f>
        <v>0</v>
      </c>
      <c r="D1" s="5"/>
      <c r="E1" s="1"/>
      <c r="I1"/>
    </row>
    <row r="2" spans="1:9" x14ac:dyDescent="0.25">
      <c r="A2" t="s">
        <v>34</v>
      </c>
      <c r="B2" t="s">
        <v>34</v>
      </c>
      <c r="C2"/>
      <c r="D2" t="s">
        <v>34</v>
      </c>
      <c r="E2" t="s">
        <v>34</v>
      </c>
      <c r="F2" t="s">
        <v>34</v>
      </c>
      <c r="G2" t="s">
        <v>34</v>
      </c>
      <c r="H2" t="s">
        <v>34</v>
      </c>
      <c r="I2" t="s">
        <v>34</v>
      </c>
    </row>
    <row r="3" spans="1:9" x14ac:dyDescent="0.25">
      <c r="A3" t="s">
        <v>34</v>
      </c>
      <c r="B3" t="s">
        <v>34</v>
      </c>
      <c r="C3"/>
      <c r="D3" t="s">
        <v>34</v>
      </c>
      <c r="E3" t="s">
        <v>34</v>
      </c>
      <c r="F3" t="s">
        <v>34</v>
      </c>
      <c r="G3" t="s">
        <v>34</v>
      </c>
      <c r="H3" t="s">
        <v>34</v>
      </c>
      <c r="I3" t="s">
        <v>34</v>
      </c>
    </row>
    <row r="4" spans="1:9" x14ac:dyDescent="0.25">
      <c r="A4" t="s">
        <v>34</v>
      </c>
      <c r="B4" t="s">
        <v>34</v>
      </c>
      <c r="C4"/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</row>
    <row r="5" spans="1:9" ht="40.5" customHeight="1" x14ac:dyDescent="0.25">
      <c r="A5" s="35" t="s">
        <v>2</v>
      </c>
      <c r="B5" s="35"/>
      <c r="C5" s="34"/>
      <c r="D5" s="36"/>
      <c r="E5" s="36"/>
      <c r="F5" s="36"/>
      <c r="G5" s="11"/>
      <c r="H5" s="14" t="s">
        <v>21</v>
      </c>
      <c r="I5"/>
    </row>
    <row r="6" spans="1:9" ht="15" customHeight="1" x14ac:dyDescent="0.25">
      <c r="A6" s="35" t="s">
        <v>1</v>
      </c>
      <c r="B6" s="35" t="s">
        <v>13</v>
      </c>
      <c r="C6" s="34"/>
      <c r="D6" s="36" t="s">
        <v>3</v>
      </c>
      <c r="E6" s="36"/>
      <c r="F6" s="36"/>
      <c r="G6" s="36"/>
      <c r="H6" s="38" t="s">
        <v>11</v>
      </c>
      <c r="I6"/>
    </row>
    <row r="7" spans="1:9" ht="157.5" customHeight="1" x14ac:dyDescent="0.25">
      <c r="A7" s="35"/>
      <c r="B7" s="37"/>
      <c r="C7" s="34" t="s">
        <v>60</v>
      </c>
      <c r="D7" s="11" t="s">
        <v>4</v>
      </c>
      <c r="E7" s="12" t="s">
        <v>12</v>
      </c>
      <c r="F7" s="13" t="s">
        <v>5</v>
      </c>
      <c r="G7" s="13" t="s">
        <v>6</v>
      </c>
      <c r="H7" s="38"/>
      <c r="I7"/>
    </row>
    <row r="8" spans="1:9" x14ac:dyDescent="0.25">
      <c r="A8" s="41" t="s">
        <v>35</v>
      </c>
      <c r="B8" t="s">
        <v>36</v>
      </c>
      <c r="C8" t="s">
        <v>62</v>
      </c>
      <c r="D8" t="s">
        <v>37</v>
      </c>
      <c r="E8" s="33">
        <v>45209</v>
      </c>
      <c r="F8" s="39">
        <v>20103.939999999999</v>
      </c>
      <c r="G8" t="s">
        <v>38</v>
      </c>
      <c r="H8" s="32">
        <v>-1238.42</v>
      </c>
      <c r="I8" t="s">
        <v>34</v>
      </c>
    </row>
    <row r="9" spans="1:9" x14ac:dyDescent="0.25">
      <c r="A9" s="41">
        <v>2221101203</v>
      </c>
      <c r="B9" t="s">
        <v>36</v>
      </c>
      <c r="C9" t="s">
        <v>62</v>
      </c>
      <c r="D9" t="s">
        <v>39</v>
      </c>
      <c r="E9" s="33">
        <v>45252</v>
      </c>
      <c r="F9" s="39">
        <v>756.8</v>
      </c>
      <c r="G9" t="s">
        <v>38</v>
      </c>
      <c r="H9" s="32">
        <v>-792.84</v>
      </c>
      <c r="I9" t="s">
        <v>34</v>
      </c>
    </row>
    <row r="10" spans="1:9" x14ac:dyDescent="0.25">
      <c r="A10" s="41" t="s">
        <v>40</v>
      </c>
      <c r="B10" t="s">
        <v>41</v>
      </c>
      <c r="C10" t="s">
        <v>61</v>
      </c>
      <c r="D10" t="s">
        <v>42</v>
      </c>
      <c r="E10" s="33">
        <v>45260</v>
      </c>
      <c r="F10" s="39">
        <v>6535.38</v>
      </c>
      <c r="G10" t="s">
        <v>43</v>
      </c>
      <c r="H10" s="32">
        <v>6535.38</v>
      </c>
      <c r="I10" t="s">
        <v>34</v>
      </c>
    </row>
    <row r="11" spans="1:9" x14ac:dyDescent="0.25">
      <c r="A11" s="41">
        <v>3536210960</v>
      </c>
      <c r="B11" t="s">
        <v>44</v>
      </c>
      <c r="C11" t="s">
        <v>63</v>
      </c>
      <c r="D11" t="s">
        <v>45</v>
      </c>
      <c r="E11" s="33">
        <v>45253</v>
      </c>
      <c r="F11" s="39">
        <v>106.36</v>
      </c>
      <c r="G11" t="s">
        <v>43</v>
      </c>
      <c r="H11" s="32">
        <v>106.36</v>
      </c>
      <c r="I11" t="s">
        <v>34</v>
      </c>
    </row>
    <row r="12" spans="1:9" x14ac:dyDescent="0.25">
      <c r="A12" s="41" t="s">
        <v>46</v>
      </c>
      <c r="B12" t="s">
        <v>47</v>
      </c>
      <c r="C12" t="s">
        <v>64</v>
      </c>
      <c r="D12" t="s">
        <v>48</v>
      </c>
      <c r="E12" s="33">
        <v>45208</v>
      </c>
      <c r="F12" s="39">
        <v>183</v>
      </c>
      <c r="G12" t="s">
        <v>43</v>
      </c>
      <c r="H12" s="32">
        <v>150</v>
      </c>
      <c r="I12" t="s">
        <v>34</v>
      </c>
    </row>
    <row r="13" spans="1:9" x14ac:dyDescent="0.25">
      <c r="A13" s="41">
        <v>4140620966</v>
      </c>
      <c r="B13" t="s">
        <v>50</v>
      </c>
      <c r="C13" t="s">
        <v>65</v>
      </c>
      <c r="D13" t="s">
        <v>51</v>
      </c>
      <c r="E13" s="33">
        <v>45170</v>
      </c>
      <c r="F13" s="39">
        <v>403.2</v>
      </c>
      <c r="G13" t="s">
        <v>43</v>
      </c>
      <c r="H13" s="32">
        <v>403.2</v>
      </c>
      <c r="I13" t="s">
        <v>34</v>
      </c>
    </row>
    <row r="14" spans="1:9" x14ac:dyDescent="0.25">
      <c r="A14" s="41" t="s">
        <v>49</v>
      </c>
      <c r="B14" t="s">
        <v>50</v>
      </c>
      <c r="C14" t="s">
        <v>65</v>
      </c>
      <c r="D14" t="s">
        <v>52</v>
      </c>
      <c r="E14" s="33">
        <v>45201</v>
      </c>
      <c r="F14" s="39">
        <v>3011</v>
      </c>
      <c r="G14" t="s">
        <v>43</v>
      </c>
      <c r="H14" s="32">
        <v>3011</v>
      </c>
      <c r="I14" t="s">
        <v>34</v>
      </c>
    </row>
    <row r="15" spans="1:9" x14ac:dyDescent="0.25">
      <c r="A15" s="41" t="s">
        <v>35</v>
      </c>
      <c r="B15" t="s">
        <v>36</v>
      </c>
      <c r="C15" t="s">
        <v>62</v>
      </c>
      <c r="D15" t="s">
        <v>53</v>
      </c>
      <c r="E15" s="33">
        <v>44915</v>
      </c>
      <c r="F15" s="39">
        <v>3567.77</v>
      </c>
      <c r="G15" t="s">
        <v>43</v>
      </c>
      <c r="H15" s="32">
        <v>16.989999999999998</v>
      </c>
      <c r="I15" t="s">
        <v>34</v>
      </c>
    </row>
    <row r="16" spans="1:9" x14ac:dyDescent="0.25">
      <c r="A16" s="41">
        <v>6612550969</v>
      </c>
      <c r="B16" t="s">
        <v>54</v>
      </c>
      <c r="C16" t="s">
        <v>66</v>
      </c>
      <c r="D16" t="s">
        <v>55</v>
      </c>
      <c r="E16" s="33">
        <v>45257</v>
      </c>
      <c r="F16" s="39">
        <v>220.4</v>
      </c>
      <c r="G16" t="s">
        <v>43</v>
      </c>
      <c r="H16" s="32">
        <v>220.4</v>
      </c>
      <c r="I16" t="s">
        <v>34</v>
      </c>
    </row>
    <row r="17" spans="1:9" x14ac:dyDescent="0.25">
      <c r="A17" s="41">
        <v>3268900267</v>
      </c>
      <c r="B17" t="s">
        <v>56</v>
      </c>
      <c r="C17" t="s">
        <v>67</v>
      </c>
      <c r="D17" t="s">
        <v>57</v>
      </c>
      <c r="E17" s="33">
        <v>44924</v>
      </c>
      <c r="F17" s="39">
        <v>342.37</v>
      </c>
      <c r="G17" t="s">
        <v>38</v>
      </c>
      <c r="H17" s="32">
        <v>-280.63</v>
      </c>
      <c r="I17" t="s">
        <v>34</v>
      </c>
    </row>
    <row r="18" spans="1:9" x14ac:dyDescent="0.25">
      <c r="A18" s="41">
        <v>12875770153</v>
      </c>
      <c r="B18" t="s">
        <v>58</v>
      </c>
      <c r="C18" t="s">
        <v>68</v>
      </c>
      <c r="D18" t="s">
        <v>59</v>
      </c>
      <c r="E18" s="33">
        <v>44880</v>
      </c>
      <c r="F18" s="39">
        <v>840</v>
      </c>
      <c r="G18" t="s">
        <v>43</v>
      </c>
      <c r="H18" s="32">
        <v>800</v>
      </c>
      <c r="I18" t="s">
        <v>34</v>
      </c>
    </row>
    <row r="20" spans="1:9" x14ac:dyDescent="0.25">
      <c r="F20" s="40">
        <f>SUM(F8:F19)</f>
        <v>36070.22</v>
      </c>
      <c r="H20" s="15">
        <f>SUM(H8:H19)</f>
        <v>8931.4399999999987</v>
      </c>
    </row>
  </sheetData>
  <autoFilter ref="A7:I7" xr:uid="{88639AEF-B4E4-4EC9-BB15-17C905435473}"/>
  <mergeCells count="6">
    <mergeCell ref="H6:H7"/>
    <mergeCell ref="A5:B5"/>
    <mergeCell ref="D5:F5"/>
    <mergeCell ref="A6:A7"/>
    <mergeCell ref="B6:B7"/>
    <mergeCell ref="D6:G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9" customWidth="1"/>
    <col min="3" max="3" width="96.28515625" customWidth="1"/>
    <col min="7" max="23" width="0" hidden="1" customWidth="1"/>
  </cols>
  <sheetData>
    <row r="1" spans="1:3" ht="23.25" customHeight="1" x14ac:dyDescent="0.25">
      <c r="A1" s="7"/>
      <c r="B1" s="7"/>
      <c r="C1" s="7"/>
    </row>
    <row r="2" spans="1:3" ht="19.5" customHeight="1" x14ac:dyDescent="0.25">
      <c r="A2" s="8"/>
      <c r="B2" s="8"/>
      <c r="C2" s="8"/>
    </row>
    <row r="3" spans="1:3" ht="34.5" customHeight="1" x14ac:dyDescent="0.25">
      <c r="A3" s="16" t="s">
        <v>7</v>
      </c>
      <c r="B3" s="16" t="s">
        <v>8</v>
      </c>
    </row>
    <row r="4" spans="1:3" ht="36.950000000000003" customHeight="1" x14ac:dyDescent="0.25">
      <c r="A4" s="17" t="s">
        <v>0</v>
      </c>
      <c r="B4" s="17"/>
    </row>
    <row r="5" spans="1:3" ht="16.5" customHeight="1" x14ac:dyDescent="0.25">
      <c r="A5" s="18" t="s">
        <v>19</v>
      </c>
      <c r="B5" s="19" t="s">
        <v>20</v>
      </c>
    </row>
    <row r="6" spans="1:3" ht="66" customHeight="1" x14ac:dyDescent="0.25">
      <c r="A6" s="20" t="s">
        <v>22</v>
      </c>
      <c r="B6" s="21" t="s">
        <v>23</v>
      </c>
    </row>
    <row r="7" spans="1:3" ht="26.25" customHeight="1" x14ac:dyDescent="0.25">
      <c r="A7" s="22" t="s">
        <v>24</v>
      </c>
      <c r="B7" s="23" t="s">
        <v>25</v>
      </c>
    </row>
    <row r="8" spans="1:3" ht="37.5" customHeight="1" x14ac:dyDescent="0.25">
      <c r="A8" s="22" t="s">
        <v>26</v>
      </c>
      <c r="B8" s="23" t="s">
        <v>27</v>
      </c>
    </row>
    <row r="9" spans="1:3" ht="57" customHeight="1" x14ac:dyDescent="0.25">
      <c r="A9" s="22" t="s">
        <v>28</v>
      </c>
      <c r="B9" s="23" t="s">
        <v>29</v>
      </c>
    </row>
    <row r="10" spans="1:3" ht="47.25" customHeight="1" x14ac:dyDescent="0.25">
      <c r="A10" s="24" t="s">
        <v>30</v>
      </c>
      <c r="B10" s="23" t="s">
        <v>31</v>
      </c>
    </row>
    <row r="11" spans="1:3" ht="86.25" customHeight="1" x14ac:dyDescent="0.25">
      <c r="A11" s="25" t="s">
        <v>9</v>
      </c>
      <c r="B11" s="26" t="s">
        <v>10</v>
      </c>
    </row>
    <row r="12" spans="1:3" ht="29.25" customHeight="1" x14ac:dyDescent="0.25">
      <c r="A12" s="27" t="s">
        <v>32</v>
      </c>
      <c r="B12" s="28" t="s">
        <v>33</v>
      </c>
    </row>
    <row r="13" spans="1:3" ht="45.75" customHeight="1" x14ac:dyDescent="0.25">
      <c r="A13" s="29" t="s">
        <v>14</v>
      </c>
      <c r="B13" s="29"/>
    </row>
    <row r="14" spans="1:3" ht="79.5" customHeight="1" x14ac:dyDescent="0.25">
      <c r="A14" s="30" t="s">
        <v>15</v>
      </c>
      <c r="B14" s="31" t="s">
        <v>16</v>
      </c>
    </row>
    <row r="15" spans="1:3" ht="82.5" customHeight="1" x14ac:dyDescent="0.25">
      <c r="A15" s="30" t="s">
        <v>17</v>
      </c>
      <c r="B15" s="31" t="s">
        <v>18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DAZZI EMANUELA</cp:lastModifiedBy>
  <cp:lastPrinted>2014-05-09T15:39:14Z</cp:lastPrinted>
  <dcterms:created xsi:type="dcterms:W3CDTF">2013-05-10T09:28:03Z</dcterms:created>
  <dcterms:modified xsi:type="dcterms:W3CDTF">2024-01-24T12:15:53Z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